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dominguez\Desktop\URGENTE\tr RR HH\"/>
    </mc:Choice>
  </mc:AlternateContent>
  <bookViews>
    <workbookView xWindow="120" yWindow="60" windowWidth="13275" windowHeight="7005" tabRatio="243" activeTab="1"/>
  </bookViews>
  <sheets>
    <sheet name="Datos" sheetId="4" r:id="rId1"/>
    <sheet name="P. CONFIANZA" sheetId="1" r:id="rId2"/>
  </sheets>
  <definedNames>
    <definedName name="_xlnm._FilterDatabase" localSheetId="1" hidden="1">'P. CONFIANZA'!$A$1:$G$27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D27" i="1" l="1"/>
  <c r="D33" i="1"/>
</calcChain>
</file>

<file path=xl/sharedStrings.xml><?xml version="1.0" encoding="utf-8"?>
<sst xmlns="http://schemas.openxmlformats.org/spreadsheetml/2006/main" count="127" uniqueCount="47">
  <si>
    <t>PUESTO DE TRABAJO</t>
  </si>
  <si>
    <t>9121</t>
  </si>
  <si>
    <t>DIRECTOR</t>
  </si>
  <si>
    <t>COORDINADOR DEL ÁREA</t>
  </si>
  <si>
    <t>CONSEJERO TECNICO</t>
  </si>
  <si>
    <t>SECRETARIA DE DIRECCION</t>
  </si>
  <si>
    <t>ASESOR</t>
  </si>
  <si>
    <t>AUX.ADMINISTRATIVO</t>
  </si>
  <si>
    <t>SUELDO BASE</t>
  </si>
  <si>
    <t>ANTIGÜEDAD</t>
  </si>
  <si>
    <t>TOTAL</t>
  </si>
  <si>
    <t>PROGRAMA</t>
  </si>
  <si>
    <t>DEL CASTILLO GARCÍA, SILVIA</t>
  </si>
  <si>
    <t>RIO MENENDEZ, IGNACIO DEL</t>
  </si>
  <si>
    <t>RODRIGUEZ RODRIGUEZ, JORGE</t>
  </si>
  <si>
    <t>ROMERO MARTINEZ, JAVIER</t>
  </si>
  <si>
    <t>ALVAREZ DE FRANCISCO, JOSE LUIS</t>
  </si>
  <si>
    <t>GONZALEZ MARTIN, ANA MARIA</t>
  </si>
  <si>
    <t>HERRERA GONZALEZ, ANA B.</t>
  </si>
  <si>
    <t>IGLESIAS MIÑANO, CARLOS</t>
  </si>
  <si>
    <t>VILLALON FORNES, JOSE MARIA</t>
  </si>
  <si>
    <t>DURAN CHECA, MARIA ISABEL</t>
  </si>
  <si>
    <t>FERNANDEZ DE GUZMAN, MARIA ISABEL</t>
  </si>
  <si>
    <t>PARAISO VUYOVICH, MONICA</t>
  </si>
  <si>
    <t>RUIZ GONZALEZ, ARANZAZU</t>
  </si>
  <si>
    <t>TIRADO ASENSIO, ROSA ANA</t>
  </si>
  <si>
    <t>ALONSO LUNA, IRENE</t>
  </si>
  <si>
    <t>CALVO URRUTIA, ELSA</t>
  </si>
  <si>
    <t>GOMEZ MARTIN, MARIA MAGDALENA</t>
  </si>
  <si>
    <t>LEMA TRILLO, EVA</t>
  </si>
  <si>
    <t>VACANTE</t>
  </si>
  <si>
    <t>NOMBRE</t>
  </si>
  <si>
    <t>SEXO</t>
  </si>
  <si>
    <t>M</t>
  </si>
  <si>
    <t>H</t>
  </si>
  <si>
    <t>V</t>
  </si>
  <si>
    <t>TOTAL: 25</t>
  </si>
  <si>
    <t>HOMBRES</t>
  </si>
  <si>
    <t>MUJERES</t>
  </si>
  <si>
    <t>VACANTES</t>
  </si>
  <si>
    <t>Total general</t>
  </si>
  <si>
    <t>Cuenta de SEXO</t>
  </si>
  <si>
    <t>FERNANDEZ-SALINERO GARCIA MARIA BELEN</t>
  </si>
  <si>
    <t>PRESA PASQUINUCCI, MARCOS</t>
  </si>
  <si>
    <t>BUSTINZA RUIZ, BEGOÑE GARBIÑE</t>
  </si>
  <si>
    <t>MARTIN DE LA FUENTE, ALICIA</t>
  </si>
  <si>
    <t>RODRIGUEZ LÓPEZ, BEGOÑA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</si>
</sst>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10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charset val="16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7" fillId="0" borderId="0" xfId="0" applyNumberFormat="1" applyFont="1" applyFill="1" applyAlignment="1">
      <alignment horizontal="right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0" borderId="1" xfId="0" applyFont="1" applyBorder="1"/>
    <xf numFmtId="7" fontId="4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8" fillId="0" borderId="2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vertical="center"/>
    </xf>
    <xf numFmtId="0" fontId="0" fillId="0" borderId="3" xfId="0" pivotButton="1" applyBorder="1" applyAlignment="1">
      <alignment horizontal="center" vertical="center"/>
    </xf>
    <xf numFmtId="0" fontId="0" fillId="0" borderId="4" xfId="0" pivotButton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9" fillId="0" borderId="6" xfId="0" pivotButton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Normal" xfId="0" builtinId="0"/>
  </cellStyles>
  <dxfs count="8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[_Anexo de personal de confianza 2021.xlsx]Datos!Tabla dinámica3</c:name>
    <c:fmtId val="0"/>
  </c:pivotSource>
  <c:chart>
    <c:autoTitleDeleted val="0"/>
    <c:pivotFmts>
      <c:pivotFmt>
        <c:idx val="0"/>
        <c:spPr>
          <a:solidFill>
            <a:srgbClr val="5B9BD5"/>
          </a:solidFill>
          <a:ln w="25400">
            <a:noFill/>
          </a:ln>
        </c:spPr>
        <c:marker>
          <c:symbol val="none"/>
        </c:marker>
      </c:pivotFmt>
      <c:pivotFmt>
        <c:idx val="1"/>
        <c:spPr>
          <a:solidFill>
            <a:srgbClr val="ED7D31"/>
          </a:solidFill>
          <a:ln w="25400">
            <a:noFill/>
          </a:ln>
        </c:spPr>
        <c:marker>
          <c:symbol val="none"/>
        </c:marker>
      </c:pivotFmt>
      <c:pivotFmt>
        <c:idx val="2"/>
        <c:spPr>
          <a:solidFill>
            <a:srgbClr val="A5A5A5"/>
          </a:solidFill>
          <a:ln w="25400">
            <a:noFill/>
          </a:ln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Datos!$B$3:$B$4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Datos!$A$5:$A$11</c:f>
              <c:strCache>
                <c:ptCount val="6"/>
                <c:pt idx="0">
                  <c:v>ASESOR</c:v>
                </c:pt>
                <c:pt idx="1">
                  <c:v>AUX.ADMINISTRATIVO</c:v>
                </c:pt>
                <c:pt idx="2">
                  <c:v>CONSEJERO TECNICO</c:v>
                </c:pt>
                <c:pt idx="3">
                  <c:v>COORDINADOR DEL ÁREA</c:v>
                </c:pt>
                <c:pt idx="4">
                  <c:v>DIRECTOR</c:v>
                </c:pt>
                <c:pt idx="5">
                  <c:v>SECRETARIA DE DIRECCION</c:v>
                </c:pt>
              </c:strCache>
            </c:strRef>
          </c:cat>
          <c:val>
            <c:numRef>
              <c:f>Datos!$B$5:$B$11</c:f>
              <c:numCache>
                <c:formatCode>General</c:formatCode>
                <c:ptCount val="6"/>
                <c:pt idx="0">
                  <c:v>1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Datos!$C$3:$C$4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Datos!$A$5:$A$11</c:f>
              <c:strCache>
                <c:ptCount val="6"/>
                <c:pt idx="0">
                  <c:v>ASESOR</c:v>
                </c:pt>
                <c:pt idx="1">
                  <c:v>AUX.ADMINISTRATIVO</c:v>
                </c:pt>
                <c:pt idx="2">
                  <c:v>CONSEJERO TECNICO</c:v>
                </c:pt>
                <c:pt idx="3">
                  <c:v>COORDINADOR DEL ÁREA</c:v>
                </c:pt>
                <c:pt idx="4">
                  <c:v>DIRECTOR</c:v>
                </c:pt>
                <c:pt idx="5">
                  <c:v>SECRETARIA DE DIRECCION</c:v>
                </c:pt>
              </c:strCache>
            </c:strRef>
          </c:cat>
          <c:val>
            <c:numRef>
              <c:f>Datos!$C$5:$C$11</c:f>
              <c:numCache>
                <c:formatCode>General</c:formatCode>
                <c:ptCount val="6"/>
                <c:pt idx="0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Datos!$D$3:$D$4</c:f>
              <c:strCache>
                <c:ptCount val="1"/>
                <c:pt idx="0">
                  <c:v>V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Datos!$A$5:$A$11</c:f>
              <c:strCache>
                <c:ptCount val="6"/>
                <c:pt idx="0">
                  <c:v>ASESOR</c:v>
                </c:pt>
                <c:pt idx="1">
                  <c:v>AUX.ADMINISTRATIVO</c:v>
                </c:pt>
                <c:pt idx="2">
                  <c:v>CONSEJERO TECNICO</c:v>
                </c:pt>
                <c:pt idx="3">
                  <c:v>COORDINADOR DEL ÁREA</c:v>
                </c:pt>
                <c:pt idx="4">
                  <c:v>DIRECTOR</c:v>
                </c:pt>
                <c:pt idx="5">
                  <c:v>SECRETARIA DE DIRECCION</c:v>
                </c:pt>
              </c:strCache>
            </c:strRef>
          </c:cat>
          <c:val>
            <c:numRef>
              <c:f>Datos!$D$5:$D$11</c:f>
              <c:numCache>
                <c:formatCode>General</c:formatCode>
                <c:ptCount val="6"/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972080"/>
        <c:axId val="127972464"/>
      </c:barChart>
      <c:catAx>
        <c:axId val="1279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7972464"/>
        <c:crosses val="autoZero"/>
        <c:auto val="0"/>
        <c:lblAlgn val="ctr"/>
        <c:lblOffset val="100"/>
        <c:noMultiLvlLbl val="0"/>
      </c:catAx>
      <c:valAx>
        <c:axId val="12797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7972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13</xdr:row>
      <xdr:rowOff>47625</xdr:rowOff>
    </xdr:from>
    <xdr:to>
      <xdr:col>5</xdr:col>
      <xdr:colOff>352425</xdr:colOff>
      <xdr:row>30</xdr:row>
      <xdr:rowOff>38100</xdr:rowOff>
    </xdr:to>
    <xdr:graphicFrame macro="">
      <xdr:nvGraphicFramePr>
        <xdr:cNvPr id="308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olina Blanco Guisado" refreshedDate="44251.550139120372" createdVersion="1" refreshedVersion="4" recordCount="25" upgradeOnRefresh="1">
  <cacheSource type="worksheet">
    <worksheetSource ref="A1:G26" sheet="P. CONFIANZA"/>
  </cacheSource>
  <cacheFields count="7">
    <cacheField name="PUESTO DE TRABAJO" numFmtId="0">
      <sharedItems count="6">
        <s v="DIRECTOR"/>
        <s v="COORDINADOR DEL ÁREA"/>
        <s v="CONSEJERO TECNICO"/>
        <s v="SECRETARIA DE DIRECCION"/>
        <s v="ASESOR"/>
        <s v="AUX.ADMINISTRATIVO"/>
      </sharedItems>
    </cacheField>
    <cacheField name="SUELDO BASE" numFmtId="0">
      <sharedItems containsSemiMixedTypes="0" containsString="0" containsNumber="1" minValue="25609.41" maxValue="58125.95"/>
    </cacheField>
    <cacheField name="ANTIGÜEDAD" numFmtId="0">
      <sharedItems containsSemiMixedTypes="0" containsString="0" containsNumber="1" minValue="0" maxValue="1065.82"/>
    </cacheField>
    <cacheField name="TOTAL" numFmtId="0">
      <sharedItems containsSemiMixedTypes="0" containsString="0" containsNumber="1" minValue="25609.41" maxValue="59191.77"/>
    </cacheField>
    <cacheField name="PROGRAMA" numFmtId="0">
      <sharedItems/>
    </cacheField>
    <cacheField name="NOMBRE" numFmtId="0">
      <sharedItems/>
    </cacheField>
    <cacheField name="SEXO" numFmtId="0">
      <sharedItems count="3">
        <s v="M"/>
        <s v="H"/>
        <s v="V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x v="0"/>
    <n v="58125.95"/>
    <n v="1065.82"/>
    <n v="59191.77"/>
    <s v="9121"/>
    <s v="DEL CASTILLO GARCÍA, SILVIA"/>
    <x v="0"/>
  </r>
  <r>
    <x v="0"/>
    <n v="58125.95"/>
    <n v="0"/>
    <n v="58125.95"/>
    <s v="9121"/>
    <s v="RIO MENENDEZ, IGNACIO DEL"/>
    <x v="1"/>
  </r>
  <r>
    <x v="0"/>
    <n v="58125.95"/>
    <n v="0"/>
    <n v="58125.95"/>
    <s v="9121"/>
    <s v="RODRIGUEZ RODRIGUEZ, JORGE"/>
    <x v="1"/>
  </r>
  <r>
    <x v="0"/>
    <n v="58125.95"/>
    <n v="0"/>
    <n v="58125.95"/>
    <s v="9121"/>
    <s v="ROMERO MARTINEZ, JAVIER"/>
    <x v="1"/>
  </r>
  <r>
    <x v="1"/>
    <n v="48668.480000000003"/>
    <n v="0"/>
    <n v="48668.480000000003"/>
    <s v="9121"/>
    <s v="ALVAREZ DE FRANCISCO, JOSE LUIS"/>
    <x v="1"/>
  </r>
  <r>
    <x v="1"/>
    <n v="48668.480000000003"/>
    <n v="0"/>
    <n v="48668.480000000003"/>
    <s v="9121"/>
    <s v="GONZALEZ MARTIN, ANA MARIA"/>
    <x v="0"/>
  </r>
  <r>
    <x v="1"/>
    <n v="48668.480000000003"/>
    <n v="0"/>
    <n v="48668.480000000003"/>
    <s v="9121"/>
    <s v="HERRERA GONZALEZ, ANA B."/>
    <x v="0"/>
  </r>
  <r>
    <x v="1"/>
    <n v="48668.480000000003"/>
    <n v="0"/>
    <n v="48668.480000000003"/>
    <s v="9121"/>
    <s v="IGLESIAS MIÑANO, CARLOS"/>
    <x v="1"/>
  </r>
  <r>
    <x v="1"/>
    <n v="48668.480000000003"/>
    <n v="0"/>
    <n v="48668.480000000003"/>
    <s v="9121"/>
    <s v="VILLALON FORNES, JOSE MARIA"/>
    <x v="1"/>
  </r>
  <r>
    <x v="2"/>
    <n v="39955.06"/>
    <n v="0"/>
    <n v="39955.06"/>
    <s v="9121"/>
    <s v="DURAN CHECA, MARIA ISABEL"/>
    <x v="0"/>
  </r>
  <r>
    <x v="2"/>
    <n v="39955.06"/>
    <n v="0"/>
    <n v="39955.06"/>
    <s v="9121"/>
    <s v="FERNANDEZ DE GUZMAN, MARIA ISABEL"/>
    <x v="0"/>
  </r>
  <r>
    <x v="2"/>
    <n v="39955.06"/>
    <n v="0"/>
    <n v="39955.06"/>
    <s v="9121"/>
    <s v="PARAISO VUYOVICH, MONICA"/>
    <x v="0"/>
  </r>
  <r>
    <x v="2"/>
    <n v="39955.06"/>
    <n v="0"/>
    <n v="39955.06"/>
    <s v="9121"/>
    <s v="FERNANDEZ-SALINERO GARCIA MARIA BELEN"/>
    <x v="0"/>
  </r>
  <r>
    <x v="3"/>
    <n v="39211.15"/>
    <n v="0"/>
    <n v="39211.15"/>
    <s v="9121"/>
    <s v="RUIZ GONZALEZ, ARANZAZU"/>
    <x v="0"/>
  </r>
  <r>
    <x v="3"/>
    <n v="39211.15"/>
    <n v="0"/>
    <n v="39211.15"/>
    <s v="9121"/>
    <s v="TIRADO ASENSIO, ROSA ANA"/>
    <x v="0"/>
  </r>
  <r>
    <x v="4"/>
    <n v="32622.93"/>
    <n v="0"/>
    <n v="32622.93"/>
    <s v="9121"/>
    <s v="PRESA PASQUINUCCI, MARCOS"/>
    <x v="1"/>
  </r>
  <r>
    <x v="4"/>
    <n v="32622.93"/>
    <n v="0"/>
    <n v="32622.93"/>
    <s v="9121"/>
    <s v="BUSTINZA RUIZ, BEGOÑE GARBIÑE"/>
    <x v="0"/>
  </r>
  <r>
    <x v="4"/>
    <n v="32622.93"/>
    <n v="0"/>
    <n v="32622.93"/>
    <s v="9121"/>
    <s v="ALONSO LUNA, IRENE"/>
    <x v="0"/>
  </r>
  <r>
    <x v="4"/>
    <n v="32622.93"/>
    <n v="0"/>
    <n v="32622.93"/>
    <s v="9121"/>
    <s v="CALVO URRUTIA, ELSA"/>
    <x v="0"/>
  </r>
  <r>
    <x v="4"/>
    <n v="32622.93"/>
    <n v="0"/>
    <n v="32622.93"/>
    <s v="9121"/>
    <s v="GOMEZ MARTIN, MARIA MAGDALENA"/>
    <x v="0"/>
  </r>
  <r>
    <x v="4"/>
    <n v="32622.93"/>
    <n v="0"/>
    <n v="32622.93"/>
    <s v="9121"/>
    <s v="LEMA TRILLO, EVA"/>
    <x v="0"/>
  </r>
  <r>
    <x v="4"/>
    <n v="32622.93"/>
    <n v="0"/>
    <n v="32622.93"/>
    <s v="9121"/>
    <s v="MARTIN DE LA FUENTE, ALICIA"/>
    <x v="0"/>
  </r>
  <r>
    <x v="4"/>
    <n v="32622.93"/>
    <n v="0"/>
    <n v="32622.93"/>
    <s v="9121"/>
    <s v="RODRIGUEZ LÓPEZ, BEGOÑA"/>
    <x v="0"/>
  </r>
  <r>
    <x v="5"/>
    <n v="25609.41"/>
    <n v="0"/>
    <n v="25609.41"/>
    <s v="9121"/>
    <s v="VACANTE"/>
    <x v="2"/>
  </r>
  <r>
    <x v="5"/>
    <n v="25609.41"/>
    <n v="0"/>
    <n v="25609.41"/>
    <s v="9121"/>
    <s v="VACANTE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 chartFormat="1">
  <location ref="A3:E11" firstHeaderRow="1" firstDataRow="2" firstDataCol="1"/>
  <pivotFields count="7">
    <pivotField axis="axisRow" compact="0" outline="0" subtotalTop="0" showAll="0" includeNewItemsInFilter="1">
      <items count="7">
        <item x="4"/>
        <item x="5"/>
        <item x="2"/>
        <item x="1"/>
        <item x="0"/>
        <item x="3"/>
        <item t="default"/>
      </items>
    </pivotField>
    <pivotField compact="0" numFmtId="7" outline="0" subtotalTop="0" showAll="0" includeNewItemsInFilter="1"/>
    <pivotField compact="0" numFmtId="7" outline="0" subtotalTop="0" showAll="0" includeNewItemsInFilter="1"/>
    <pivotField compact="0" numFmtId="7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4">
        <item x="1"/>
        <item x="0"/>
        <item x="2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Cuenta de SEXO" fld="6" subtotal="count" baseField="0" baseItem="0"/>
  </dataFields>
  <formats count="8">
    <format dxfId="7">
      <pivotArea type="all" dataOnly="0" outline="0" fieldPosition="0"/>
    </format>
    <format dxfId="6">
      <pivotArea type="all" dataOnly="0" outline="0" fieldPosition="0"/>
    </format>
    <format dxfId="5">
      <pivotArea type="all" dataOnly="0" outline="0" fieldPosition="0"/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6" count="0"/>
        </references>
      </pivotArea>
    </format>
    <format dxfId="2">
      <pivotArea dataOnly="0" labelOnly="1" grandCol="1" outline="0" fieldPosition="0"/>
    </format>
    <format dxfId="1">
      <pivotArea grandRow="1" outline="0" fieldPosition="0"/>
    </format>
    <format dxfId="0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opLeftCell="B1" workbookViewId="0">
      <selection activeCell="G14" sqref="G14"/>
    </sheetView>
  </sheetViews>
  <sheetFormatPr baseColWidth="10" defaultRowHeight="12.75" x14ac:dyDescent="0.2"/>
  <cols>
    <col min="1" max="1" width="26.85546875" bestFit="1" customWidth="1"/>
    <col min="2" max="4" width="10.5703125" customWidth="1"/>
    <col min="5" max="5" width="13.140625" customWidth="1"/>
  </cols>
  <sheetData>
    <row r="3" spans="1:5" x14ac:dyDescent="0.2">
      <c r="A3" s="28" t="s">
        <v>41</v>
      </c>
      <c r="B3" s="29" t="s">
        <v>32</v>
      </c>
      <c r="C3" s="30"/>
      <c r="D3" s="30"/>
      <c r="E3" s="31"/>
    </row>
    <row r="4" spans="1:5" s="24" customFormat="1" x14ac:dyDescent="0.2">
      <c r="A4" s="35" t="s">
        <v>0</v>
      </c>
      <c r="B4" s="36" t="s">
        <v>34</v>
      </c>
      <c r="C4" s="36" t="s">
        <v>33</v>
      </c>
      <c r="D4" s="36" t="s">
        <v>35</v>
      </c>
      <c r="E4" s="37" t="s">
        <v>40</v>
      </c>
    </row>
    <row r="5" spans="1:5" x14ac:dyDescent="0.2">
      <c r="A5" s="32" t="s">
        <v>6</v>
      </c>
      <c r="B5" s="33">
        <v>1</v>
      </c>
      <c r="C5" s="33">
        <v>7</v>
      </c>
      <c r="D5" s="33"/>
      <c r="E5" s="34">
        <v>8</v>
      </c>
    </row>
    <row r="6" spans="1:5" x14ac:dyDescent="0.2">
      <c r="A6" s="32" t="s">
        <v>7</v>
      </c>
      <c r="B6" s="33"/>
      <c r="C6" s="33"/>
      <c r="D6" s="33">
        <v>2</v>
      </c>
      <c r="E6" s="34">
        <v>2</v>
      </c>
    </row>
    <row r="7" spans="1:5" x14ac:dyDescent="0.2">
      <c r="A7" s="32" t="s">
        <v>4</v>
      </c>
      <c r="B7" s="33"/>
      <c r="C7" s="33">
        <v>4</v>
      </c>
      <c r="D7" s="33"/>
      <c r="E7" s="34">
        <v>4</v>
      </c>
    </row>
    <row r="8" spans="1:5" x14ac:dyDescent="0.2">
      <c r="A8" s="32" t="s">
        <v>3</v>
      </c>
      <c r="B8" s="33">
        <v>3</v>
      </c>
      <c r="C8" s="33">
        <v>2</v>
      </c>
      <c r="D8" s="33"/>
      <c r="E8" s="34">
        <v>5</v>
      </c>
    </row>
    <row r="9" spans="1:5" x14ac:dyDescent="0.2">
      <c r="A9" s="32" t="s">
        <v>2</v>
      </c>
      <c r="B9" s="33">
        <v>3</v>
      </c>
      <c r="C9" s="33">
        <v>1</v>
      </c>
      <c r="D9" s="33"/>
      <c r="E9" s="34">
        <v>4</v>
      </c>
    </row>
    <row r="10" spans="1:5" x14ac:dyDescent="0.2">
      <c r="A10" s="32" t="s">
        <v>5</v>
      </c>
      <c r="B10" s="33"/>
      <c r="C10" s="33">
        <v>2</v>
      </c>
      <c r="D10" s="33"/>
      <c r="E10" s="34">
        <v>2</v>
      </c>
    </row>
    <row r="11" spans="1:5" x14ac:dyDescent="0.2">
      <c r="A11" s="40" t="s">
        <v>40</v>
      </c>
      <c r="B11" s="38">
        <v>7</v>
      </c>
      <c r="C11" s="38">
        <v>16</v>
      </c>
      <c r="D11" s="38">
        <v>2</v>
      </c>
      <c r="E11" s="39">
        <v>25</v>
      </c>
    </row>
  </sheetData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34"/>
  <sheetViews>
    <sheetView tabSelected="1" zoomScaleNormal="104" zoomScaleSheetLayoutView="104" workbookViewId="0">
      <selection activeCell="J28" sqref="J28"/>
    </sheetView>
  </sheetViews>
  <sheetFormatPr baseColWidth="10" defaultRowHeight="12.75" outlineLevelRow="2" x14ac:dyDescent="0.2"/>
  <cols>
    <col min="1" max="1" width="30.42578125" customWidth="1"/>
    <col min="2" max="2" width="15.42578125" customWidth="1"/>
    <col min="3" max="3" width="13.140625" customWidth="1"/>
    <col min="4" max="4" width="13.85546875" customWidth="1"/>
    <col min="5" max="5" width="14.140625" customWidth="1"/>
    <col min="6" max="6" width="38.42578125" customWidth="1"/>
    <col min="7" max="7" width="11.42578125" style="9"/>
    <col min="8" max="8" width="6.85546875" style="2" customWidth="1"/>
    <col min="10" max="12" width="11.42578125" style="26"/>
  </cols>
  <sheetData>
    <row r="1" spans="1:12" ht="30.75" customHeight="1" x14ac:dyDescent="0.2">
      <c r="A1" s="6" t="s">
        <v>0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31</v>
      </c>
      <c r="G1" s="6" t="s">
        <v>32</v>
      </c>
    </row>
    <row r="2" spans="1:12" ht="13.5" customHeight="1" outlineLevel="2" x14ac:dyDescent="0.2">
      <c r="A2" s="3" t="s">
        <v>2</v>
      </c>
      <c r="B2" s="4">
        <v>58125.95</v>
      </c>
      <c r="C2" s="4">
        <v>1065.82</v>
      </c>
      <c r="D2" s="4">
        <v>59191.77</v>
      </c>
      <c r="E2" s="5" t="s">
        <v>1</v>
      </c>
      <c r="F2" s="7" t="s">
        <v>12</v>
      </c>
      <c r="G2" s="8" t="s">
        <v>33</v>
      </c>
      <c r="H2" s="11">
        <v>1</v>
      </c>
      <c r="J2"/>
      <c r="K2"/>
      <c r="L2"/>
    </row>
    <row r="3" spans="1:12" ht="11.25" customHeight="1" outlineLevel="2" x14ac:dyDescent="0.2">
      <c r="A3" s="3" t="s">
        <v>2</v>
      </c>
      <c r="B3" s="4">
        <v>58125.95</v>
      </c>
      <c r="C3" s="4">
        <v>0</v>
      </c>
      <c r="D3" s="4">
        <v>58125.95</v>
      </c>
      <c r="E3" s="5" t="s">
        <v>1</v>
      </c>
      <c r="F3" s="7" t="s">
        <v>13</v>
      </c>
      <c r="G3" s="8" t="s">
        <v>34</v>
      </c>
      <c r="H3" s="11">
        <v>2</v>
      </c>
      <c r="J3"/>
      <c r="K3"/>
      <c r="L3"/>
    </row>
    <row r="4" spans="1:12" ht="11.25" customHeight="1" outlineLevel="2" x14ac:dyDescent="0.2">
      <c r="A4" s="3" t="s">
        <v>2</v>
      </c>
      <c r="B4" s="4">
        <v>58125.95</v>
      </c>
      <c r="C4" s="4">
        <v>0</v>
      </c>
      <c r="D4" s="4">
        <v>58125.95</v>
      </c>
      <c r="E4" s="5" t="s">
        <v>1</v>
      </c>
      <c r="F4" s="7" t="s">
        <v>14</v>
      </c>
      <c r="G4" s="8" t="s">
        <v>34</v>
      </c>
      <c r="H4" s="11">
        <v>3</v>
      </c>
      <c r="J4"/>
      <c r="K4"/>
      <c r="L4"/>
    </row>
    <row r="5" spans="1:12" ht="11.25" customHeight="1" outlineLevel="2" x14ac:dyDescent="0.2">
      <c r="A5" s="3" t="s">
        <v>2</v>
      </c>
      <c r="B5" s="4">
        <v>58125.95</v>
      </c>
      <c r="C5" s="4">
        <v>0</v>
      </c>
      <c r="D5" s="4">
        <v>58125.95</v>
      </c>
      <c r="E5" s="5" t="s">
        <v>1</v>
      </c>
      <c r="F5" s="7" t="s">
        <v>15</v>
      </c>
      <c r="G5" s="8" t="s">
        <v>34</v>
      </c>
      <c r="H5" s="11">
        <v>4</v>
      </c>
      <c r="J5"/>
      <c r="K5"/>
      <c r="L5"/>
    </row>
    <row r="6" spans="1:12" ht="11.25" customHeight="1" outlineLevel="2" x14ac:dyDescent="0.2">
      <c r="A6" s="3" t="s">
        <v>3</v>
      </c>
      <c r="B6" s="4">
        <v>48668.480000000003</v>
      </c>
      <c r="C6" s="4">
        <v>0</v>
      </c>
      <c r="D6" s="4">
        <v>48668.480000000003</v>
      </c>
      <c r="E6" s="5" t="s">
        <v>1</v>
      </c>
      <c r="F6" s="7" t="s">
        <v>16</v>
      </c>
      <c r="G6" s="8" t="s">
        <v>34</v>
      </c>
      <c r="H6" s="11">
        <v>5</v>
      </c>
      <c r="J6"/>
      <c r="K6"/>
      <c r="L6"/>
    </row>
    <row r="7" spans="1:12" ht="11.25" customHeight="1" outlineLevel="2" x14ac:dyDescent="0.2">
      <c r="A7" s="3" t="s">
        <v>3</v>
      </c>
      <c r="B7" s="4">
        <v>48668.480000000003</v>
      </c>
      <c r="C7" s="4">
        <v>0</v>
      </c>
      <c r="D7" s="4">
        <v>48668.480000000003</v>
      </c>
      <c r="E7" s="5" t="s">
        <v>1</v>
      </c>
      <c r="F7" s="7" t="s">
        <v>17</v>
      </c>
      <c r="G7" s="8" t="s">
        <v>33</v>
      </c>
      <c r="H7" s="11">
        <v>6</v>
      </c>
      <c r="J7"/>
      <c r="K7"/>
      <c r="L7"/>
    </row>
    <row r="8" spans="1:12" ht="11.25" customHeight="1" outlineLevel="2" x14ac:dyDescent="0.2">
      <c r="A8" s="3" t="s">
        <v>3</v>
      </c>
      <c r="B8" s="4">
        <v>48668.480000000003</v>
      </c>
      <c r="C8" s="4">
        <v>0</v>
      </c>
      <c r="D8" s="4">
        <v>48668.480000000003</v>
      </c>
      <c r="E8" s="5" t="s">
        <v>1</v>
      </c>
      <c r="F8" s="7" t="s">
        <v>18</v>
      </c>
      <c r="G8" s="8" t="s">
        <v>33</v>
      </c>
      <c r="H8" s="11">
        <v>7</v>
      </c>
      <c r="J8"/>
      <c r="K8"/>
      <c r="L8"/>
    </row>
    <row r="9" spans="1:12" ht="11.25" customHeight="1" outlineLevel="2" x14ac:dyDescent="0.2">
      <c r="A9" s="3" t="s">
        <v>3</v>
      </c>
      <c r="B9" s="4">
        <v>48668.480000000003</v>
      </c>
      <c r="C9" s="4">
        <v>0</v>
      </c>
      <c r="D9" s="4">
        <v>48668.480000000003</v>
      </c>
      <c r="E9" s="5" t="s">
        <v>1</v>
      </c>
      <c r="F9" s="7" t="s">
        <v>19</v>
      </c>
      <c r="G9" s="8" t="s">
        <v>34</v>
      </c>
      <c r="H9" s="11">
        <v>8</v>
      </c>
      <c r="J9"/>
      <c r="K9"/>
      <c r="L9"/>
    </row>
    <row r="10" spans="1:12" ht="11.25" customHeight="1" outlineLevel="2" x14ac:dyDescent="0.2">
      <c r="A10" s="3" t="s">
        <v>3</v>
      </c>
      <c r="B10" s="4">
        <v>48668.480000000003</v>
      </c>
      <c r="C10" s="4">
        <v>0</v>
      </c>
      <c r="D10" s="4">
        <v>48668.480000000003</v>
      </c>
      <c r="E10" s="5" t="s">
        <v>1</v>
      </c>
      <c r="F10" s="7" t="s">
        <v>20</v>
      </c>
      <c r="G10" s="8" t="s">
        <v>34</v>
      </c>
      <c r="H10" s="11">
        <v>9</v>
      </c>
      <c r="J10"/>
      <c r="K10"/>
      <c r="L10"/>
    </row>
    <row r="11" spans="1:12" ht="11.25" customHeight="1" outlineLevel="2" x14ac:dyDescent="0.2">
      <c r="A11" s="3" t="s">
        <v>4</v>
      </c>
      <c r="B11" s="4">
        <v>39955.06</v>
      </c>
      <c r="C11" s="4">
        <v>0</v>
      </c>
      <c r="D11" s="4">
        <v>39955.06</v>
      </c>
      <c r="E11" s="5" t="s">
        <v>1</v>
      </c>
      <c r="F11" s="7" t="s">
        <v>21</v>
      </c>
      <c r="G11" s="8" t="s">
        <v>33</v>
      </c>
      <c r="H11" s="11">
        <v>10</v>
      </c>
    </row>
    <row r="12" spans="1:12" ht="11.25" customHeight="1" outlineLevel="2" x14ac:dyDescent="0.2">
      <c r="A12" s="3" t="s">
        <v>4</v>
      </c>
      <c r="B12" s="4">
        <v>39955.06</v>
      </c>
      <c r="C12" s="4">
        <v>0</v>
      </c>
      <c r="D12" s="4">
        <v>39955.06</v>
      </c>
      <c r="E12" s="5" t="s">
        <v>1</v>
      </c>
      <c r="F12" s="7" t="s">
        <v>22</v>
      </c>
      <c r="G12" s="8" t="s">
        <v>33</v>
      </c>
      <c r="H12" s="11">
        <v>11</v>
      </c>
    </row>
    <row r="13" spans="1:12" ht="11.25" customHeight="1" outlineLevel="2" x14ac:dyDescent="0.2">
      <c r="A13" s="3" t="s">
        <v>4</v>
      </c>
      <c r="B13" s="4">
        <v>39955.06</v>
      </c>
      <c r="C13" s="4">
        <v>0</v>
      </c>
      <c r="D13" s="4">
        <v>39955.06</v>
      </c>
      <c r="E13" s="5" t="s">
        <v>1</v>
      </c>
      <c r="F13" s="7" t="s">
        <v>23</v>
      </c>
      <c r="G13" s="8" t="s">
        <v>33</v>
      </c>
      <c r="H13" s="11">
        <v>12</v>
      </c>
    </row>
    <row r="14" spans="1:12" ht="11.25" customHeight="1" outlineLevel="2" x14ac:dyDescent="0.2">
      <c r="A14" s="3" t="s">
        <v>4</v>
      </c>
      <c r="B14" s="4">
        <v>39955.06</v>
      </c>
      <c r="C14" s="4">
        <v>0</v>
      </c>
      <c r="D14" s="4">
        <v>39955.06</v>
      </c>
      <c r="E14" s="5" t="s">
        <v>1</v>
      </c>
      <c r="F14" s="7" t="s">
        <v>42</v>
      </c>
      <c r="G14" s="8" t="s">
        <v>33</v>
      </c>
      <c r="H14" s="11">
        <v>13</v>
      </c>
    </row>
    <row r="15" spans="1:12" ht="11.25" customHeight="1" outlineLevel="2" x14ac:dyDescent="0.2">
      <c r="A15" s="3" t="s">
        <v>5</v>
      </c>
      <c r="B15" s="4">
        <v>39211.15</v>
      </c>
      <c r="C15" s="4">
        <v>0</v>
      </c>
      <c r="D15" s="4">
        <v>39211.15</v>
      </c>
      <c r="E15" s="5" t="s">
        <v>1</v>
      </c>
      <c r="F15" s="7" t="s">
        <v>24</v>
      </c>
      <c r="G15" s="8" t="s">
        <v>33</v>
      </c>
      <c r="H15" s="11">
        <v>14</v>
      </c>
      <c r="J15"/>
      <c r="K15"/>
      <c r="L15"/>
    </row>
    <row r="16" spans="1:12" ht="11.25" customHeight="1" outlineLevel="2" x14ac:dyDescent="0.2">
      <c r="A16" s="3" t="s">
        <v>5</v>
      </c>
      <c r="B16" s="4">
        <v>39211.15</v>
      </c>
      <c r="C16" s="4">
        <v>0</v>
      </c>
      <c r="D16" s="4">
        <v>39211.15</v>
      </c>
      <c r="E16" s="5" t="s">
        <v>1</v>
      </c>
      <c r="F16" s="7" t="s">
        <v>25</v>
      </c>
      <c r="G16" s="8" t="s">
        <v>33</v>
      </c>
      <c r="H16" s="11">
        <v>15</v>
      </c>
      <c r="J16"/>
      <c r="K16"/>
      <c r="L16"/>
    </row>
    <row r="17" spans="1:12" ht="11.25" customHeight="1" outlineLevel="2" x14ac:dyDescent="0.2">
      <c r="A17" s="3" t="s">
        <v>6</v>
      </c>
      <c r="B17" s="4">
        <v>32622.93</v>
      </c>
      <c r="C17" s="4">
        <v>0</v>
      </c>
      <c r="D17" s="4">
        <v>32622.93</v>
      </c>
      <c r="E17" s="5" t="s">
        <v>1</v>
      </c>
      <c r="F17" s="7" t="s">
        <v>43</v>
      </c>
      <c r="G17" s="8" t="s">
        <v>34</v>
      </c>
      <c r="H17" s="11">
        <v>16</v>
      </c>
      <c r="J17"/>
      <c r="K17"/>
      <c r="L17"/>
    </row>
    <row r="18" spans="1:12" ht="11.25" customHeight="1" outlineLevel="2" x14ac:dyDescent="0.2">
      <c r="A18" s="3" t="s">
        <v>6</v>
      </c>
      <c r="B18" s="4">
        <v>32622.93</v>
      </c>
      <c r="C18" s="4">
        <v>0</v>
      </c>
      <c r="D18" s="4">
        <v>32622.93</v>
      </c>
      <c r="E18" s="5" t="s">
        <v>1</v>
      </c>
      <c r="F18" s="7" t="s">
        <v>44</v>
      </c>
      <c r="G18" s="8" t="s">
        <v>33</v>
      </c>
      <c r="H18" s="11">
        <v>17</v>
      </c>
      <c r="J18"/>
      <c r="K18"/>
      <c r="L18"/>
    </row>
    <row r="19" spans="1:12" ht="11.25" customHeight="1" outlineLevel="2" x14ac:dyDescent="0.2">
      <c r="A19" s="3" t="s">
        <v>6</v>
      </c>
      <c r="B19" s="4">
        <v>32622.93</v>
      </c>
      <c r="C19" s="4">
        <v>0</v>
      </c>
      <c r="D19" s="4">
        <v>32622.93</v>
      </c>
      <c r="E19" s="5" t="s">
        <v>1</v>
      </c>
      <c r="F19" s="7" t="s">
        <v>26</v>
      </c>
      <c r="G19" s="8" t="s">
        <v>33</v>
      </c>
      <c r="H19" s="11">
        <v>18</v>
      </c>
      <c r="J19"/>
      <c r="K19"/>
      <c r="L19"/>
    </row>
    <row r="20" spans="1:12" ht="11.25" customHeight="1" outlineLevel="2" x14ac:dyDescent="0.2">
      <c r="A20" s="3" t="s">
        <v>6</v>
      </c>
      <c r="B20" s="4">
        <v>32622.93</v>
      </c>
      <c r="C20" s="4">
        <v>0</v>
      </c>
      <c r="D20" s="4">
        <v>32622.93</v>
      </c>
      <c r="E20" s="5" t="s">
        <v>1</v>
      </c>
      <c r="F20" s="7" t="s">
        <v>27</v>
      </c>
      <c r="G20" s="8" t="s">
        <v>33</v>
      </c>
      <c r="H20" s="11">
        <v>19</v>
      </c>
      <c r="J20"/>
      <c r="K20"/>
      <c r="L20"/>
    </row>
    <row r="21" spans="1:12" ht="11.25" customHeight="1" outlineLevel="2" x14ac:dyDescent="0.2">
      <c r="A21" s="3" t="s">
        <v>6</v>
      </c>
      <c r="B21" s="4">
        <v>32622.93</v>
      </c>
      <c r="C21" s="4">
        <v>0</v>
      </c>
      <c r="D21" s="4">
        <v>32622.93</v>
      </c>
      <c r="E21" s="5" t="s">
        <v>1</v>
      </c>
      <c r="F21" s="7" t="s">
        <v>28</v>
      </c>
      <c r="G21" s="8" t="s">
        <v>33</v>
      </c>
      <c r="H21" s="11">
        <v>20</v>
      </c>
      <c r="J21"/>
      <c r="K21"/>
      <c r="L21"/>
    </row>
    <row r="22" spans="1:12" ht="11.25" customHeight="1" outlineLevel="2" x14ac:dyDescent="0.2">
      <c r="A22" s="3" t="s">
        <v>6</v>
      </c>
      <c r="B22" s="4">
        <v>32622.93</v>
      </c>
      <c r="C22" s="4">
        <v>0</v>
      </c>
      <c r="D22" s="4">
        <v>32622.93</v>
      </c>
      <c r="E22" s="5" t="s">
        <v>1</v>
      </c>
      <c r="F22" s="7" t="s">
        <v>29</v>
      </c>
      <c r="G22" s="8" t="s">
        <v>33</v>
      </c>
      <c r="H22" s="11">
        <v>21</v>
      </c>
      <c r="J22"/>
      <c r="K22"/>
      <c r="L22"/>
    </row>
    <row r="23" spans="1:12" ht="11.25" customHeight="1" outlineLevel="2" x14ac:dyDescent="0.2">
      <c r="A23" s="3" t="s">
        <v>6</v>
      </c>
      <c r="B23" s="4">
        <v>32622.93</v>
      </c>
      <c r="C23" s="4">
        <v>0</v>
      </c>
      <c r="D23" s="4">
        <v>32622.93</v>
      </c>
      <c r="E23" s="5" t="s">
        <v>1</v>
      </c>
      <c r="F23" s="7" t="s">
        <v>45</v>
      </c>
      <c r="G23" s="8" t="s">
        <v>33</v>
      </c>
      <c r="H23" s="11">
        <v>22</v>
      </c>
      <c r="J23"/>
      <c r="K23"/>
      <c r="L23"/>
    </row>
    <row r="24" spans="1:12" ht="11.25" customHeight="1" outlineLevel="2" x14ac:dyDescent="0.2">
      <c r="A24" s="3" t="s">
        <v>6</v>
      </c>
      <c r="B24" s="4">
        <v>32622.93</v>
      </c>
      <c r="C24" s="4">
        <v>0</v>
      </c>
      <c r="D24" s="4">
        <v>32622.93</v>
      </c>
      <c r="E24" s="5" t="s">
        <v>1</v>
      </c>
      <c r="F24" s="7" t="s">
        <v>46</v>
      </c>
      <c r="G24" s="8" t="s">
        <v>33</v>
      </c>
      <c r="H24" s="11">
        <v>23</v>
      </c>
      <c r="J24"/>
      <c r="K24"/>
      <c r="L24"/>
    </row>
    <row r="25" spans="1:12" ht="11.25" customHeight="1" outlineLevel="2" x14ac:dyDescent="0.2">
      <c r="A25" s="3" t="s">
        <v>7</v>
      </c>
      <c r="B25" s="4">
        <v>25609.41</v>
      </c>
      <c r="C25" s="4">
        <v>0</v>
      </c>
      <c r="D25" s="4">
        <v>25609.41</v>
      </c>
      <c r="E25" s="5" t="s">
        <v>1</v>
      </c>
      <c r="F25" s="7" t="s">
        <v>30</v>
      </c>
      <c r="G25" s="8" t="s">
        <v>35</v>
      </c>
      <c r="H25" s="11">
        <v>24</v>
      </c>
    </row>
    <row r="26" spans="1:12" ht="11.25" customHeight="1" outlineLevel="2" x14ac:dyDescent="0.2">
      <c r="A26" s="3" t="s">
        <v>7</v>
      </c>
      <c r="B26" s="4">
        <v>25609.41</v>
      </c>
      <c r="C26" s="4">
        <v>0</v>
      </c>
      <c r="D26" s="4">
        <v>25609.41</v>
      </c>
      <c r="E26" s="5" t="s">
        <v>1</v>
      </c>
      <c r="F26" s="7" t="s">
        <v>30</v>
      </c>
      <c r="G26" s="8" t="s">
        <v>35</v>
      </c>
      <c r="H26" s="11">
        <v>25</v>
      </c>
      <c r="J26" s="27"/>
    </row>
    <row r="27" spans="1:12" ht="14.25" hidden="1" customHeight="1" x14ac:dyDescent="0.2">
      <c r="B27" s="10"/>
      <c r="D27" s="21">
        <f>SUM($D$1:$D$26)</f>
        <v>1027356.8200000005</v>
      </c>
      <c r="F27" s="7" t="s">
        <v>36</v>
      </c>
      <c r="J27" s="25" t="s">
        <v>42</v>
      </c>
      <c r="K27"/>
      <c r="L27"/>
    </row>
    <row r="28" spans="1:12" ht="14.25" customHeight="1" x14ac:dyDescent="0.2">
      <c r="B28" s="10"/>
      <c r="D28" s="1"/>
      <c r="F28" s="13"/>
    </row>
    <row r="29" spans="1:12" ht="14.25" customHeight="1" x14ac:dyDescent="0.2">
      <c r="B29" s="10"/>
      <c r="D29" s="1"/>
      <c r="F29" s="13"/>
    </row>
    <row r="30" spans="1:12" ht="14.25" customHeight="1" x14ac:dyDescent="0.2">
      <c r="B30" s="10"/>
      <c r="C30" s="14" t="s">
        <v>37</v>
      </c>
      <c r="D30" s="15">
        <v>7</v>
      </c>
      <c r="F30" s="13"/>
    </row>
    <row r="31" spans="1:12" x14ac:dyDescent="0.2">
      <c r="C31" s="16" t="s">
        <v>38</v>
      </c>
      <c r="D31" s="17">
        <v>16</v>
      </c>
    </row>
    <row r="32" spans="1:12" x14ac:dyDescent="0.2">
      <c r="C32" s="18" t="s">
        <v>39</v>
      </c>
      <c r="D32" s="19">
        <v>2</v>
      </c>
    </row>
    <row r="33" spans="3:4" x14ac:dyDescent="0.2">
      <c r="C33" s="20" t="s">
        <v>10</v>
      </c>
      <c r="D33" s="12">
        <f>SUM(D30:D32)</f>
        <v>25</v>
      </c>
    </row>
    <row r="34" spans="3:4" x14ac:dyDescent="0.2">
      <c r="C34" s="22"/>
      <c r="D34" s="23"/>
    </row>
  </sheetData>
  <autoFilter ref="A1:G27">
    <filterColumn colId="0">
      <customFilters and="1">
        <customFilter operator="notEqual" val=" "/>
      </customFilters>
    </filterColumn>
  </autoFilter>
  <pageMargins left="0.75" right="0.75" top="1" bottom="1" header="0.5" footer="0.5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P. CONFIANZA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Dominguez Perez</dc:creator>
  <cp:lastModifiedBy>José Antonio Dominguez Perez</cp:lastModifiedBy>
  <cp:lastPrinted>2021-04-15T08:44:34Z</cp:lastPrinted>
  <dcterms:created xsi:type="dcterms:W3CDTF">2021-03-31T11:27:38Z</dcterms:created>
  <dcterms:modified xsi:type="dcterms:W3CDTF">2021-04-15T08:45:07Z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-1600817667</vt:i4>
  </property>
  <property fmtid="{D5CDD505-2E9C-101B-9397-08002B2CF9AE}" pid="3" name="_NewReviewCycle">
    <vt:lpwstr/>
  </property>
  <property fmtid="{D5CDD505-2E9C-101B-9397-08002B2CF9AE}" pid="4" name="_EmailSubject">
    <vt:lpwstr>Actualización Item nº 4</vt:lpwstr>
  </property>
  <property fmtid="{D5CDD505-2E9C-101B-9397-08002B2CF9AE}" pid="5" name="_AuthorEmail">
    <vt:lpwstr>jadominguez@lasrozas.es</vt:lpwstr>
  </property>
  <property fmtid="{D5CDD505-2E9C-101B-9397-08002B2CF9AE}" pid="6" name="_AuthorEmailDisplayName">
    <vt:lpwstr>José Antonio Dominguez Perez</vt:lpwstr>
  </property>
</Properties>
</file>